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20225"/>
  <workbookPr autoCompressPictures="0"/>
  <bookViews>
    <workbookView xWindow="3940" yWindow="0" windowWidth="34260" windowHeight="22060" activeTab="2"/>
  </bookViews>
  <sheets>
    <sheet name="Test site QI" sheetId="7" r:id="rId1"/>
    <sheet name="Cascade QI" sheetId="8" r:id="rId2"/>
    <sheet name="Process Indicators" sheetId="6" r:id="rId3"/>
  </sheets>
  <definedNames>
    <definedName name="OLE_LINK1" localSheetId="2">'Process Indicators'!$A$34</definedName>
  </definedNames>
  <calcPr calcId="140001" concurrentCalc="0"/>
  <extLst>
    <ext xmlns:mx="http://schemas.microsoft.com/office/mac/excel/2008/main" uri="{7523E5D3-25F3-A5E0-1632-64F254C22452}">
      <mx:ArchID Flags="2"/>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6" i="6" l="1"/>
  <c r="C45" i="6"/>
  <c r="C44" i="6"/>
  <c r="C40" i="6"/>
  <c r="C37" i="6"/>
  <c r="C39" i="6"/>
  <c r="C38" i="6"/>
  <c r="C36" i="6"/>
  <c r="C35" i="6"/>
  <c r="C48" i="8"/>
  <c r="C47" i="8"/>
  <c r="C46" i="8"/>
  <c r="C45" i="8"/>
  <c r="C44" i="8"/>
  <c r="C43" i="8"/>
  <c r="C42" i="8"/>
  <c r="C41" i="8"/>
  <c r="C40" i="8"/>
  <c r="C39" i="8"/>
  <c r="C38" i="8"/>
  <c r="C37" i="8"/>
  <c r="C37" i="7"/>
  <c r="C36" i="7"/>
  <c r="C35" i="7"/>
  <c r="C34" i="7"/>
  <c r="C33" i="7"/>
  <c r="C32" i="7"/>
  <c r="C31" i="7"/>
  <c r="C30" i="7"/>
  <c r="C29" i="7"/>
  <c r="C28" i="7"/>
  <c r="C27" i="7"/>
  <c r="C26" i="7"/>
  <c r="C50" i="6"/>
  <c r="C49" i="6"/>
  <c r="C48" i="6"/>
  <c r="C47" i="6"/>
  <c r="C43" i="6"/>
  <c r="C42" i="6"/>
  <c r="C41" i="6"/>
  <c r="C34" i="6"/>
</calcChain>
</file>

<file path=xl/sharedStrings.xml><?xml version="1.0" encoding="utf-8"?>
<sst xmlns="http://schemas.openxmlformats.org/spreadsheetml/2006/main" count="224" uniqueCount="178">
  <si>
    <t>Number and percentage of presumptive TB patients tested with Xpert MTB/RIF (Indicator 1 of Framework[1])</t>
  </si>
  <si>
    <t>Percentage of notified new and relapse TB cases tested with a WRD as the initial diagnostic test (Indicator 2 of Framework)</t>
  </si>
  <si>
    <t>Percentage of notified new and relapse TB cases with bacteriological confirmation (Indicator 3 of Framework)</t>
  </si>
  <si>
    <t>Number and proportion of bacteriologically confirmed patients who were initiated on treatment according to the national algorithm</t>
  </si>
  <si>
    <t>Percentage of testing sites using a WRD at which a data connectivity system has been established that transmits results electronically to clinicians and to an information management system (Indicator 4 of Framework)</t>
  </si>
  <si>
    <t>Number and proportion of Xpert MTB/RIF test results reported to clinicians using electronic systems</t>
  </si>
  <si>
    <t>Number and proportion of TB patients detected by Xpert MTB/RIF that were reported to the TB control program, TB or MDR TB treatment focal person</t>
  </si>
  <si>
    <t>Percentage of notified bacteriologically confirmed TB cases with DST results for rifampicin (Indicator 7 of Framework)</t>
  </si>
  <si>
    <t xml:space="preserve">Percentage of notified rifampicin-resistant TB cases with DST results for fluoroquinolones and second-line injectable agents (Indicator 8 of Framework) </t>
  </si>
  <si>
    <t>Number and proportion of patients with RIF-resistant TB identified by Xpert MTB/RIF testing referred for second-line DST</t>
  </si>
  <si>
    <t>Number of presumptive TB patients tested with Xpert MTB/RIF</t>
  </si>
  <si>
    <t>Total number of presumptive TB patients</t>
  </si>
  <si>
    <t>Number of notified new and relapse TB cases with bacteriological confirmation</t>
  </si>
  <si>
    <t>Number of bacteriologically confirmed patients who were initiated on treatment according to the national algorithm</t>
  </si>
  <si>
    <t>Total  number of notified new and relapse TB cases</t>
  </si>
  <si>
    <t>Total  number of bacteriologically confirmed patients identified</t>
  </si>
  <si>
    <t>Total  number of TB patients detected by Xpert MTB/RIF</t>
  </si>
  <si>
    <t xml:space="preserve">Number of testing sites using a WRD at which a data connectivity system has been established that transmits results electronically to clinicians and to an information management system </t>
  </si>
  <si>
    <t>Number of Xpert MTB/RIF test results reported to clinicians using electronic systems</t>
  </si>
  <si>
    <t>Number of TB patients detected by Xpert MTB/RIF that were reported to the TB control program, TB or MDR TB treatment focal person</t>
  </si>
  <si>
    <t xml:space="preserve">Total  number of Xpert MTB/RIF test results reported to clinicians </t>
  </si>
  <si>
    <t>Number of notified rifampicin-resistant TB cases with DST results for fluoroquinolones and second-line injectable agent</t>
  </si>
  <si>
    <t>Number of patients with RIF-resistant TB identified by Xpert MTB/RIF testing referred for second-line DST</t>
  </si>
  <si>
    <t xml:space="preserve">Total  number of patients with RIF-resistant TB identified by Xpert MTB/RIF testing </t>
  </si>
  <si>
    <t>Total number of specimens referred for which a result was returned</t>
  </si>
  <si>
    <t>Number of referred specimens for which a test result was received within the specified time</t>
  </si>
  <si>
    <t>A</t>
  </si>
  <si>
    <t>B</t>
  </si>
  <si>
    <t>C</t>
  </si>
  <si>
    <t>D</t>
  </si>
  <si>
    <t>E</t>
  </si>
  <si>
    <t>F</t>
  </si>
  <si>
    <t>O</t>
  </si>
  <si>
    <t>T</t>
  </si>
  <si>
    <t>I</t>
  </si>
  <si>
    <t>G</t>
  </si>
  <si>
    <t>H</t>
  </si>
  <si>
    <t>J</t>
  </si>
  <si>
    <t>K</t>
  </si>
  <si>
    <t>L</t>
  </si>
  <si>
    <t>M</t>
  </si>
  <si>
    <t>N</t>
  </si>
  <si>
    <t>P</t>
  </si>
  <si>
    <t>Q</t>
  </si>
  <si>
    <t>R</t>
  </si>
  <si>
    <t>S</t>
  </si>
  <si>
    <t>A / B</t>
  </si>
  <si>
    <t>C / D</t>
  </si>
  <si>
    <t>U</t>
  </si>
  <si>
    <t>E / D</t>
  </si>
  <si>
    <t>Number of notified new and relapse TB cases tested with a WRD as the initial diagnostic test</t>
  </si>
  <si>
    <t>F / G</t>
  </si>
  <si>
    <t>H / I</t>
  </si>
  <si>
    <t>J / K</t>
  </si>
  <si>
    <t>L / M</t>
  </si>
  <si>
    <t xml:space="preserve">Number of notified bacteriologically confirmed TB cases with DST results for rifampicin </t>
  </si>
  <si>
    <t>V</t>
  </si>
  <si>
    <t>Proportion of specimens referred for DST for which a result was received within the specified target time (i.e., time from referral of a specimen to receipt of results)</t>
  </si>
  <si>
    <t>Diagnostic Cascade Quality Indicators</t>
  </si>
  <si>
    <t>QA System Process Indicators</t>
  </si>
  <si>
    <t>Total number of testing sites</t>
  </si>
  <si>
    <t>Number of testing sites enrolled in a PT program</t>
  </si>
  <si>
    <t>Number of testing sites covered by a system of supportive supervision</t>
  </si>
  <si>
    <t>Number of testing sites that had a supervisory visit in the past year</t>
  </si>
  <si>
    <t xml:space="preserve">Number of testing sites with standardized competency-based job descriptions </t>
  </si>
  <si>
    <t>Number of testing sites that have a document control system in place</t>
  </si>
  <si>
    <t>Number of testing sites that have complete quality documentation</t>
  </si>
  <si>
    <t>Number of testing sites that have all of (and adhere to) the necessary SOPs in place</t>
  </si>
  <si>
    <t>Number of testing sites participating in a PT program</t>
  </si>
  <si>
    <t>Number of testing sites participating in a PT program with successful results (score &gt;80%)</t>
  </si>
  <si>
    <t>Number of testing sites reporting KPIs monthly to supervisory laboratory</t>
  </si>
  <si>
    <t>Number of testing sites that are covered by a functional national system of quality indicator monitoring and EQA</t>
  </si>
  <si>
    <t>Number of instances of equipment downtime and duration of each instance</t>
  </si>
  <si>
    <t>Score achieved during the last completed round of PT</t>
  </si>
  <si>
    <t xml:space="preserve">Number of specimens with MTBC detected rifampicin resistance not detected </t>
  </si>
  <si>
    <t>Number of specimens with MTBC detected rifampicin resistance detected</t>
  </si>
  <si>
    <t xml:space="preserve">Number of specimens with MTBC detected rifampicin indeterminate </t>
  </si>
  <si>
    <t xml:space="preserve">Number of specimens with MTBC not detected </t>
  </si>
  <si>
    <t>Number of specimens with errors</t>
  </si>
  <si>
    <t xml:space="preserve">Number of specimens with invalid results </t>
  </si>
  <si>
    <t xml:space="preserve">Number of specimens with no results </t>
  </si>
  <si>
    <t>O / P</t>
  </si>
  <si>
    <t>Q / R</t>
  </si>
  <si>
    <t>S / T</t>
  </si>
  <si>
    <t>Number of specimens with MTBC detected trace (Ultra only)</t>
  </si>
  <si>
    <t>% Maximum instrument capacity being utilized</t>
  </si>
  <si>
    <t>Operational issues and modules failures</t>
  </si>
  <si>
    <t>Number of days of routine Xpert service interruption this month</t>
  </si>
  <si>
    <t>Reason(s) for service interruption</t>
  </si>
  <si>
    <r>
      <t xml:space="preserve">Number of </t>
    </r>
    <r>
      <rPr>
        <sz val="10"/>
        <color rgb="FF000000"/>
        <rFont val="Times New Roman"/>
        <family val="1"/>
      </rPr>
      <t xml:space="preserve">specimens tested with Xpert MTB/RIF </t>
    </r>
    <r>
      <rPr>
        <sz val="10"/>
        <color theme="1"/>
        <rFont val="Times New Roman"/>
        <family val="1"/>
      </rPr>
      <t xml:space="preserve">for which </t>
    </r>
    <r>
      <rPr>
        <sz val="10"/>
        <color rgb="FF000000"/>
        <rFont val="Times New Roman"/>
        <family val="1"/>
      </rPr>
      <t>a result was reported within 24 hrs</t>
    </r>
    <r>
      <rPr>
        <sz val="12"/>
        <color theme="1"/>
        <rFont val="Times New Roman"/>
        <family val="1"/>
      </rPr>
      <t/>
    </r>
  </si>
  <si>
    <t>[C / A] x 100</t>
  </si>
  <si>
    <t>[D / A] x 100</t>
  </si>
  <si>
    <t>[E / A] x 100</t>
  </si>
  <si>
    <t>[B / A] x 100</t>
  </si>
  <si>
    <t>[G / A] x 100</t>
  </si>
  <si>
    <t>% specimens with MTBC detected rifampicin indeterminate</t>
  </si>
  <si>
    <t>% specimens with MTBC detected trace, disaggregated by patient group (Ultra only)</t>
  </si>
  <si>
    <t>% specimens with MTBC not detected</t>
  </si>
  <si>
    <t>% specimens with errors</t>
  </si>
  <si>
    <t>% specimens with invalid results</t>
  </si>
  <si>
    <t>% specimens with no results</t>
  </si>
  <si>
    <t>% specimens with MTBC detected, rifampicin resistance detected</t>
  </si>
  <si>
    <t>% specimens with MTBC detected, rifampicin resistance not detected</t>
  </si>
  <si>
    <t>Number of specimens with MTBC detected</t>
  </si>
  <si>
    <t>C + D + E +F</t>
  </si>
  <si>
    <t>[I / A] x 100</t>
  </si>
  <si>
    <t>[H/ A] x 100</t>
  </si>
  <si>
    <t>Maximum Xpert testing capacity per month at this site (3 test per module times 20 working days)</t>
  </si>
  <si>
    <t>Site Name</t>
  </si>
  <si>
    <t>District</t>
  </si>
  <si>
    <t>Reporting period (Month/Year)</t>
  </si>
  <si>
    <t>N / D</t>
  </si>
  <si>
    <t>U / V</t>
  </si>
  <si>
    <r>
      <rPr>
        <sz val="10"/>
        <color rgb="FF000000"/>
        <rFont val="Times New Roman"/>
        <family val="1"/>
      </rPr>
      <t>Total  n</t>
    </r>
    <r>
      <rPr>
        <sz val="10"/>
        <color theme="1"/>
        <rFont val="Times New Roman"/>
        <family val="1"/>
      </rPr>
      <t>umber of testing sites using a WRD</t>
    </r>
  </si>
  <si>
    <r>
      <rPr>
        <sz val="10"/>
        <color rgb="FF000000"/>
        <rFont val="Times New Roman"/>
        <family val="1"/>
      </rPr>
      <t>Total  n</t>
    </r>
    <r>
      <rPr>
        <sz val="10"/>
        <color theme="1"/>
        <rFont val="Times New Roman"/>
        <family val="1"/>
      </rPr>
      <t>umber of notified rifampicin-resistant TB cases</t>
    </r>
  </si>
  <si>
    <r>
      <t xml:space="preserve">Number of </t>
    </r>
    <r>
      <rPr>
        <sz val="10"/>
        <color rgb="FF000000"/>
        <rFont val="Times New Roman"/>
        <family val="1"/>
      </rPr>
      <t>specimens collected for Xpert MTB/RIF testing</t>
    </r>
    <r>
      <rPr>
        <sz val="10"/>
        <color theme="1"/>
        <rFont val="Times New Roman"/>
        <family val="1"/>
      </rPr>
      <t xml:space="preserve"> for which a test result was received within the specified time</t>
    </r>
  </si>
  <si>
    <r>
      <t>Total number of specimens</t>
    </r>
    <r>
      <rPr>
        <sz val="10"/>
        <color rgb="FF000000"/>
        <rFont val="Times New Roman"/>
        <family val="1"/>
      </rPr>
      <t xml:space="preserve"> collected for Xpert MTB/RIF testing</t>
    </r>
    <r>
      <rPr>
        <sz val="10"/>
        <color theme="1"/>
        <rFont val="Times New Roman"/>
        <family val="1"/>
      </rPr>
      <t xml:space="preserve"> for which a result was returned</t>
    </r>
  </si>
  <si>
    <r>
      <t xml:space="preserve">Proportion of specimens collected for Xpert MTB/RIF testing for which a result was received within the specified target time </t>
    </r>
    <r>
      <rPr>
        <sz val="10"/>
        <color theme="1"/>
        <rFont val="Times New Roman"/>
        <family val="1"/>
      </rPr>
      <t>(</t>
    </r>
    <r>
      <rPr>
        <i/>
        <sz val="10"/>
        <color theme="1"/>
        <rFont val="Times New Roman"/>
        <family val="1"/>
      </rPr>
      <t>i.e.</t>
    </r>
    <r>
      <rPr>
        <sz val="10"/>
        <color theme="1"/>
        <rFont val="Times New Roman"/>
        <family val="1"/>
      </rPr>
      <t>, time from collection of a specimen to receipt of results)</t>
    </r>
  </si>
  <si>
    <t>[M / A] x 100</t>
  </si>
  <si>
    <t>[L / A] x 100</t>
  </si>
  <si>
    <t>[J / A] x 100</t>
  </si>
  <si>
    <t>% testing sites enrolled in a proficiency testing (PT) programme</t>
  </si>
  <si>
    <t>% testing sites participating in a proficiency testing (PT) programme</t>
  </si>
  <si>
    <t>% testing sites participating in a proficiency testing (PT) programme that successfully passed</t>
  </si>
  <si>
    <t>% testing sites that have supervisory visits at least yearly</t>
  </si>
  <si>
    <t>% testing sites with standardized, competency-based job descriptions for all positions</t>
  </si>
  <si>
    <t>% testing sites that have a document control system in place</t>
  </si>
  <si>
    <t>% testing sites that have all of (and adhere to) the necessary SOPs in place</t>
  </si>
  <si>
    <t xml:space="preserve">% testing sites with complete quality documentation </t>
  </si>
  <si>
    <t>[F/ A] x 100</t>
  </si>
  <si>
    <t>% specimens for which a result was reported within 24hr (i.e., time from receipt of specimen to reporting)</t>
  </si>
  <si>
    <t>Number of stock outs leading to service interruption</t>
  </si>
  <si>
    <t>Number of specimens tested with Xpert MTB/RIF
(Disaggregate by HIV status, MDR risk, extra-pulmonary TB)</t>
  </si>
  <si>
    <t>K× 3 × 20 </t>
  </si>
  <si>
    <t>[A / (K × 3 × 20)] x 100</t>
  </si>
  <si>
    <t>Analysis</t>
  </si>
  <si>
    <t>Total Numbers</t>
  </si>
  <si>
    <t>Xpert MTB/RIF Testing Quality Indicators (Monthly Report)</t>
  </si>
  <si>
    <t>These indicators should be monitored and analysed by the testing laboratory and reported to the supervisory laboratory monthly.</t>
  </si>
  <si>
    <t>Name of Person compiling this report</t>
  </si>
  <si>
    <t xml:space="preserve">      </t>
  </si>
  <si>
    <t>Total Numbers  (combined data for all instruments at the testing site)</t>
  </si>
  <si>
    <t xml:space="preserve">Total Numbers </t>
  </si>
  <si>
    <t>These indicators should be monitored and analysed by the supervisory laboratory or by the national programme semi-annually or annually. Testing sites should be able to provide some of the data needed to assess the quality of the diagnostic cascade. Some of the indicators will also need data from clinicians and programme personnel, which may be collected routinely or using a once or twice a year survey depending on the country capacity.</t>
  </si>
  <si>
    <t>Date of completion of last proficiency test</t>
  </si>
  <si>
    <t>Proficiency testing (PT)</t>
  </si>
  <si>
    <t>Number of quality reports that were required (one per month per testing site)</t>
  </si>
  <si>
    <t xml:space="preserve">Number of supervisory visits scheduled </t>
  </si>
  <si>
    <t>Number of supervisory visits completed</t>
  </si>
  <si>
    <t>Number of testing sites that monitor and evaluate key performance indicators (KPIs) at least monthly</t>
  </si>
  <si>
    <r>
      <t xml:space="preserve">(During supervisory visits, assess the completeness of </t>
    </r>
    <r>
      <rPr>
        <sz val="11"/>
        <color rgb="FF000000"/>
        <rFont val="Times New Roman"/>
        <family val="1"/>
      </rPr>
      <t>maintenance logs, temperature logs (reagent storage and testing areas), error logs, QC logs, registers, quality documentation (</t>
    </r>
    <r>
      <rPr>
        <i/>
        <sz val="11"/>
        <color rgb="FF000000"/>
        <rFont val="Times New Roman"/>
        <family val="1"/>
      </rPr>
      <t>e.g.</t>
    </r>
    <r>
      <rPr>
        <sz val="11"/>
        <color rgb="FF000000"/>
        <rFont val="Times New Roman"/>
        <family val="1"/>
      </rPr>
      <t xml:space="preserve">, SOPs), </t>
    </r>
    <r>
      <rPr>
        <i/>
        <sz val="11"/>
        <color rgb="FF000000"/>
        <rFont val="Times New Roman"/>
        <family val="1"/>
      </rPr>
      <t>etc</t>
    </r>
    <r>
      <rPr>
        <sz val="11"/>
        <color rgb="FF000000"/>
        <rFont val="Times New Roman"/>
        <family val="1"/>
      </rPr>
      <t>. as well as status of calibration, and service contract.)</t>
    </r>
  </si>
  <si>
    <t>% testing sites that monitor and evaluate KPIs at least monthly</t>
  </si>
  <si>
    <t>% testing sites reporting KPIs monthly to supervisory laboratory</t>
  </si>
  <si>
    <t xml:space="preserve">% of required KPI reports that were received </t>
  </si>
  <si>
    <t>Number of received quality indicator reports that contained all the required information</t>
  </si>
  <si>
    <t>[F / E] x 100</t>
  </si>
  <si>
    <t>% quality indicator reports received on time</t>
  </si>
  <si>
    <t>% received quality indicator report that were complete</t>
  </si>
  <si>
    <t>[G / E] x 100</t>
  </si>
  <si>
    <t>[H / E] x 100</t>
  </si>
  <si>
    <t>% testing sites that are covered by a functional national system of quality indicator monitoring and EQA (Indicator 9 of Framework)</t>
  </si>
  <si>
    <t>[J / C] x 100</t>
  </si>
  <si>
    <t>[K / D] x 100</t>
  </si>
  <si>
    <t>Number of completed supervisory visits for which a report was completed and sent to the visited laboratory</t>
  </si>
  <si>
    <t>[Q / A] x 100</t>
  </si>
  <si>
    <t>[S / A] x 100</t>
  </si>
  <si>
    <t>[R / A] x 100</t>
  </si>
  <si>
    <t>[T / A] x 100</t>
  </si>
  <si>
    <t>% scheduled supervisory visits that were completed</t>
  </si>
  <si>
    <t>[O / N] x 100</t>
  </si>
  <si>
    <t>[P / O] x 100</t>
  </si>
  <si>
    <t>Number of quality reports received</t>
  </si>
  <si>
    <t>Number of quality indicator reports received on time</t>
  </si>
  <si>
    <t>% compelted supervisory visits for which a report was completed</t>
  </si>
  <si>
    <t>% testing sites covered by a system of supportive supervision</t>
  </si>
  <si>
    <t>The data for these indicators should be available in the monthly reports from the testing sites or may be collected during supervisory visits (e.g., completeness of quality documentation). Supervisory or regional laboratories may compile and analyse the data from their jurisdictions. The data should also be submitted to the national level for aggregation and analysis. The analyses should be done once or twice a year.</t>
  </si>
  <si>
    <t>Date of rciept of PT score</t>
  </si>
  <si>
    <t>Number of functional GeneXpert modules in (GX4 = 4 modules etc.)</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</si>
</sst>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scheme val="minor"/>
    </font>
    <font>
      <sz val="10"/>
      <color theme="1"/>
      <name val="Times New Roman"/>
      <family val="1"/>
    </font>
    <font>
      <sz val="12"/>
      <color theme="1"/>
      <name val="Times New Roman"/>
      <family val="1"/>
    </font>
    <font>
      <sz val="12"/>
      <color rgb="FF000000"/>
      <name val="Times New Roman"/>
      <family val="1"/>
    </font>
    <font>
      <sz val="10"/>
      <color rgb="FF000000"/>
      <name val="Times New Roman"/>
      <family val="1"/>
    </font>
    <font>
      <sz val="11"/>
      <color rgb="FF231F20"/>
      <name val="Times New Roman"/>
      <family val="1"/>
    </font>
    <font>
      <i/>
      <sz val="10"/>
      <color theme="1"/>
      <name val="Times New Roman"/>
      <family val="1"/>
    </font>
    <font>
      <sz val="11"/>
      <color theme="1"/>
      <name val="Calibri"/>
      <family val="2"/>
      <scheme val="minor"/>
    </font>
    <font>
      <sz val="11"/>
      <color theme="1"/>
      <name val="Times New Roman"/>
      <family val="1"/>
    </font>
    <font>
      <sz val="11"/>
      <color rgb="FF000000"/>
      <name val="Times New Roman"/>
      <family val="1"/>
    </font>
    <font>
      <i/>
      <sz val="11"/>
      <color rgb="FF000000"/>
      <name val="Times New Roman"/>
      <family val="1"/>
    </font>
    <font>
      <b/>
      <sz val="14"/>
      <color rgb="FF0685BE"/>
      <name val="Arial"/>
    </font>
    <font>
      <sz val="11"/>
      <color rgb="FF0685BE"/>
      <name val="Arial"/>
    </font>
    <font>
      <b/>
      <sz val="10"/>
      <color theme="0"/>
      <name val="Times New Roman"/>
    </font>
    <font>
      <sz val="11"/>
      <color theme="0"/>
      <name val="Times New Roman"/>
    </font>
    <font>
      <b/>
      <sz val="11"/>
      <color theme="0"/>
      <name val="Times New Roman"/>
    </font>
  </fonts>
  <fills count="3">
    <fill>
      <patternFill patternType="none"/>
    </fill>
    <fill>
      <patternFill patternType="gray125"/>
    </fill>
    <fill>
      <patternFill patternType="solid">
        <fgColor rgb="FF1CACCD"/>
        <bgColor indexed="64"/>
      </patternFill>
    </fill>
  </fills>
  <borders count="17">
    <border>
      <left/>
      <right/>
      <top/>
      <bottom/>
      <diagonal/>
    </border>
    <border>
      <left/>
      <right style="medium">
        <color rgb="FF4F4F57"/>
      </right>
      <top/>
      <bottom style="medium">
        <color rgb="FF4F4F57"/>
      </bottom>
      <diagonal/>
    </border>
    <border>
      <left style="medium">
        <color rgb="FFFFFFFF"/>
      </left>
      <right/>
      <top style="medium">
        <color rgb="FFFFFFFF"/>
      </top>
      <bottom style="medium">
        <color rgb="FFFFFFFF"/>
      </bottom>
      <diagonal/>
    </border>
    <border>
      <left/>
      <right/>
      <top style="medium">
        <color rgb="FFFFFFFF"/>
      </top>
      <bottom style="medium">
        <color rgb="FFFFFFFF"/>
      </bottom>
      <diagonal/>
    </border>
    <border>
      <left/>
      <right style="medium">
        <color rgb="FFFFFFFF"/>
      </right>
      <top style="medium">
        <color rgb="FFFFFFFF"/>
      </top>
      <bottom style="medium">
        <color rgb="FFFFFFFF"/>
      </bottom>
      <diagonal/>
    </border>
    <border>
      <left/>
      <right style="medium">
        <color rgb="FF4F4F57"/>
      </right>
      <top style="medium">
        <color rgb="FF4F4F57"/>
      </top>
      <bottom style="medium">
        <color rgb="FF4F4F57"/>
      </bottom>
      <diagonal/>
    </border>
    <border>
      <left style="medium">
        <color rgb="FF4F4F57"/>
      </left>
      <right style="medium">
        <color rgb="FF4F4F57"/>
      </right>
      <top style="medium">
        <color rgb="FF4F4F57"/>
      </top>
      <bottom style="medium">
        <color rgb="FF4F4F57"/>
      </bottom>
      <diagonal/>
    </border>
    <border>
      <left style="medium">
        <color rgb="FF4F4F57"/>
      </left>
      <right/>
      <top style="medium">
        <color rgb="FF4F4F57"/>
      </top>
      <bottom style="medium">
        <color rgb="FF4F4F57"/>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rgb="FF4F4F57"/>
      </right>
      <top style="medium">
        <color rgb="FFFFFFFF"/>
      </top>
      <bottom style="medium">
        <color rgb="FF4F4F57"/>
      </bottom>
      <diagonal/>
    </border>
    <border>
      <left/>
      <right/>
      <top style="medium">
        <color rgb="FFFFFFFF"/>
      </top>
      <bottom style="medium">
        <color rgb="FF4F4F57"/>
      </bottom>
      <diagonal/>
    </border>
    <border>
      <left/>
      <right/>
      <top/>
      <bottom style="medium">
        <color rgb="FF4F4F57"/>
      </bottom>
      <diagonal/>
    </border>
    <border>
      <left style="medium">
        <color rgb="FFFFFFFF"/>
      </left>
      <right/>
      <top/>
      <bottom style="medium">
        <color rgb="FF4F4F57"/>
      </bottom>
      <diagonal/>
    </border>
    <border>
      <left/>
      <right/>
      <top style="thin">
        <color auto="1"/>
      </top>
      <bottom/>
      <diagonal/>
    </border>
    <border>
      <left style="medium">
        <color rgb="FFFFFFFF"/>
      </left>
      <right/>
      <top/>
      <bottom/>
      <diagonal/>
    </border>
  </borders>
  <cellStyleXfs count="2">
    <xf numFmtId="0" fontId="0" fillId="0" borderId="0"/>
    <xf numFmtId="9" fontId="7" fillId="0" borderId="0" applyFont="0" applyFill="0" applyBorder="0" applyAlignment="0" applyProtection="0"/>
  </cellStyleXfs>
  <cellXfs count="57">
    <xf numFmtId="0" fontId="0" fillId="0" borderId="0" xfId="0"/>
    <xf numFmtId="0" fontId="0" fillId="0" borderId="0" xfId="0" applyAlignment="1">
      <alignment horizontal="center"/>
    </xf>
    <xf numFmtId="0" fontId="1" fillId="0" borderId="0" xfId="0" applyFont="1" applyBorder="1" applyAlignment="1">
      <alignment vertical="center" wrapText="1"/>
    </xf>
    <xf numFmtId="0" fontId="1" fillId="0" borderId="5" xfId="0" applyFont="1" applyBorder="1" applyAlignment="1">
      <alignment vertical="center" wrapText="1"/>
    </xf>
    <xf numFmtId="0" fontId="5" fillId="0" borderId="6" xfId="0" applyFont="1" applyBorder="1" applyAlignment="1">
      <alignment horizontal="center" vertical="center" wrapText="1"/>
    </xf>
    <xf numFmtId="0" fontId="2" fillId="0" borderId="8" xfId="0" applyFont="1" applyBorder="1"/>
    <xf numFmtId="0" fontId="3" fillId="0" borderId="9" xfId="0" applyFont="1" applyFill="1" applyBorder="1" applyAlignment="1">
      <alignment horizontal="center" vertical="center" wrapText="1"/>
    </xf>
    <xf numFmtId="0" fontId="4" fillId="0" borderId="8" xfId="0" applyFont="1" applyBorder="1" applyAlignment="1">
      <alignment vertical="center" wrapText="1"/>
    </xf>
    <xf numFmtId="0" fontId="4" fillId="0" borderId="9"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4" fillId="0" borderId="8" xfId="0" applyFont="1" applyFill="1" applyBorder="1" applyAlignment="1">
      <alignment vertical="center" wrapText="1"/>
    </xf>
    <xf numFmtId="0" fontId="1" fillId="0" borderId="8" xfId="0" applyFont="1" applyBorder="1" applyAlignment="1">
      <alignment vertical="center" wrapText="1"/>
    </xf>
    <xf numFmtId="0" fontId="4" fillId="0" borderId="9" xfId="0" applyFont="1" applyBorder="1" applyAlignment="1">
      <alignment horizontal="center" vertical="center" wrapText="1"/>
    </xf>
    <xf numFmtId="0" fontId="1" fillId="0" borderId="9" xfId="0" applyFont="1" applyBorder="1" applyAlignment="1">
      <alignment horizontal="center" vertical="center" wrapText="1"/>
    </xf>
    <xf numFmtId="0" fontId="4" fillId="0" borderId="1" xfId="0" applyFont="1" applyBorder="1" applyAlignment="1">
      <alignment vertical="center" wrapText="1"/>
    </xf>
    <xf numFmtId="0" fontId="5" fillId="0" borderId="0" xfId="0" applyFont="1" applyBorder="1" applyAlignment="1">
      <alignment horizontal="center" vertical="center" wrapText="1"/>
    </xf>
    <xf numFmtId="0" fontId="4" fillId="0" borderId="11" xfId="0" applyFont="1" applyBorder="1" applyAlignment="1">
      <alignment vertical="center" wrapText="1"/>
    </xf>
    <xf numFmtId="0" fontId="4" fillId="0" borderId="11" xfId="0" applyFont="1" applyBorder="1" applyAlignment="1">
      <alignment horizontal="center" vertical="center" wrapText="1"/>
    </xf>
    <xf numFmtId="0" fontId="4" fillId="0" borderId="12" xfId="0" applyFont="1" applyBorder="1" applyAlignment="1">
      <alignment vertical="center" wrapText="1"/>
    </xf>
    <xf numFmtId="0" fontId="4" fillId="0" borderId="1" xfId="0" applyFont="1" applyBorder="1" applyAlignment="1">
      <alignment horizontal="center" vertical="center" wrapText="1"/>
    </xf>
    <xf numFmtId="0" fontId="4" fillId="0" borderId="13" xfId="0" applyFont="1" applyBorder="1" applyAlignment="1">
      <alignment vertical="center" wrapText="1"/>
    </xf>
    <xf numFmtId="0" fontId="0" fillId="0" borderId="0" xfId="0" applyFont="1"/>
    <xf numFmtId="0" fontId="8" fillId="0" borderId="0" xfId="0" applyFont="1"/>
    <xf numFmtId="0" fontId="0" fillId="0" borderId="0" xfId="0" applyFont="1" applyBorder="1"/>
    <xf numFmtId="0" fontId="0" fillId="0" borderId="0" xfId="0" applyFont="1" applyBorder="1" applyAlignment="1">
      <alignment horizontal="center"/>
    </xf>
    <xf numFmtId="0" fontId="1" fillId="0" borderId="10" xfId="0" applyFont="1" applyBorder="1"/>
    <xf numFmtId="0" fontId="8" fillId="0" borderId="10" xfId="0" applyFont="1" applyBorder="1"/>
    <xf numFmtId="9" fontId="1" fillId="0" borderId="10" xfId="1" applyFont="1" applyBorder="1"/>
    <xf numFmtId="0" fontId="8" fillId="0" borderId="8" xfId="0" applyFont="1" applyBorder="1" applyAlignment="1">
      <alignment vertical="center" wrapText="1"/>
    </xf>
    <xf numFmtId="0" fontId="8" fillId="0" borderId="9" xfId="0" applyFont="1" applyFill="1" applyBorder="1" applyAlignment="1">
      <alignment horizontal="center" vertical="center" wrapText="1"/>
    </xf>
    <xf numFmtId="0" fontId="0" fillId="0" borderId="0" xfId="0" applyFont="1" applyAlignment="1">
      <alignment horizontal="center"/>
    </xf>
    <xf numFmtId="0" fontId="8" fillId="0" borderId="8" xfId="0" applyFont="1" applyFill="1" applyBorder="1" applyAlignment="1">
      <alignment vertical="center" wrapText="1"/>
    </xf>
    <xf numFmtId="0" fontId="8" fillId="0" borderId="0" xfId="0" applyFont="1" applyAlignment="1">
      <alignment vertical="center"/>
    </xf>
    <xf numFmtId="0" fontId="8" fillId="0" borderId="9" xfId="0" applyFont="1" applyBorder="1" applyAlignment="1">
      <alignment horizontal="center" vertical="center" wrapText="1"/>
    </xf>
    <xf numFmtId="0" fontId="8" fillId="0" borderId="0" xfId="0" applyFont="1" applyBorder="1" applyAlignment="1">
      <alignment vertical="center" wrapText="1"/>
    </xf>
    <xf numFmtId="0" fontId="8" fillId="0" borderId="0" xfId="0" applyFont="1" applyAlignment="1">
      <alignment horizontal="left" wrapText="1"/>
    </xf>
    <xf numFmtId="0" fontId="8" fillId="0" borderId="15" xfId="0" applyFont="1" applyBorder="1" applyAlignment="1">
      <alignment horizontal="left" wrapText="1"/>
    </xf>
    <xf numFmtId="0" fontId="1" fillId="0" borderId="15" xfId="0" applyFont="1" applyBorder="1" applyAlignment="1">
      <alignment horizontal="left" wrapText="1"/>
    </xf>
    <xf numFmtId="0" fontId="11" fillId="0" borderId="0" xfId="0" applyFont="1" applyAlignment="1">
      <alignment horizontal="center"/>
    </xf>
    <xf numFmtId="0" fontId="12" fillId="0" borderId="0" xfId="0" applyFont="1" applyAlignment="1">
      <alignment horizontal="center"/>
    </xf>
    <xf numFmtId="0" fontId="8" fillId="0" borderId="7" xfId="0" applyFont="1" applyBorder="1"/>
    <xf numFmtId="0" fontId="8" fillId="0" borderId="7" xfId="0" applyFont="1" applyBorder="1" applyAlignment="1">
      <alignment vertical="center" wrapText="1"/>
    </xf>
    <xf numFmtId="9" fontId="8" fillId="0" borderId="7" xfId="1" applyFont="1" applyBorder="1" applyAlignment="1">
      <alignment vertical="center" wrapText="1"/>
    </xf>
    <xf numFmtId="1" fontId="8" fillId="0" borderId="7" xfId="1" applyNumberFormat="1" applyFont="1" applyBorder="1" applyAlignment="1">
      <alignment vertical="center" wrapText="1"/>
    </xf>
    <xf numFmtId="0" fontId="13" fillId="2" borderId="2" xfId="0" applyFont="1" applyFill="1" applyBorder="1" applyAlignment="1">
      <alignment horizontal="left" vertical="center" wrapText="1" indent="1"/>
    </xf>
    <xf numFmtId="0" fontId="13" fillId="2" borderId="3" xfId="0" applyFont="1" applyFill="1" applyBorder="1" applyAlignment="1">
      <alignment horizontal="left" vertical="center" wrapText="1" indent="1"/>
    </xf>
    <xf numFmtId="0" fontId="13" fillId="2" borderId="4" xfId="0" applyFont="1" applyFill="1" applyBorder="1" applyAlignment="1">
      <alignment horizontal="left" vertical="center" wrapText="1" indent="1"/>
    </xf>
    <xf numFmtId="0" fontId="13" fillId="2" borderId="14" xfId="0" applyFont="1" applyFill="1" applyBorder="1" applyAlignment="1">
      <alignment horizontal="left" vertical="center" wrapText="1" indent="1"/>
    </xf>
    <xf numFmtId="0" fontId="14" fillId="2" borderId="13" xfId="0" applyFont="1" applyFill="1" applyBorder="1" applyAlignment="1">
      <alignment horizontal="left" vertical="center" wrapText="1" indent="1"/>
    </xf>
    <xf numFmtId="0" fontId="14" fillId="2" borderId="13" xfId="0" applyFont="1" applyFill="1" applyBorder="1" applyAlignment="1">
      <alignment horizontal="left" indent="1"/>
    </xf>
    <xf numFmtId="0" fontId="13" fillId="2" borderId="16" xfId="0" applyFont="1" applyFill="1" applyBorder="1" applyAlignment="1">
      <alignment horizontal="left" vertical="center" wrapText="1" indent="1"/>
    </xf>
    <xf numFmtId="0" fontId="14" fillId="2" borderId="0" xfId="0" applyFont="1" applyFill="1" applyAlignment="1">
      <alignment horizontal="left" indent="1"/>
    </xf>
    <xf numFmtId="0" fontId="8" fillId="0" borderId="0" xfId="0" applyFont="1" applyBorder="1" applyAlignment="1">
      <alignment horizontal="center"/>
    </xf>
    <xf numFmtId="0" fontId="8" fillId="0" borderId="0" xfId="0" applyFont="1" applyBorder="1"/>
    <xf numFmtId="9" fontId="8" fillId="0" borderId="10" xfId="1" applyFont="1" applyBorder="1"/>
    <xf numFmtId="0" fontId="15" fillId="2" borderId="16" xfId="0" applyFont="1" applyFill="1" applyBorder="1" applyAlignment="1">
      <alignment horizontal="left" vertical="center" wrapText="1" indent="1"/>
    </xf>
    <xf numFmtId="0" fontId="14" fillId="2" borderId="0" xfId="0" applyFont="1" applyFill="1" applyAlignment="1">
      <alignment horizontal="left"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zoomScale="120" zoomScaleNormal="120" zoomScalePageLayoutView="120" workbookViewId="0">
      <selection activeCell="A12" sqref="A12:C12"/>
    </sheetView>
  </sheetViews>
  <sheetFormatPr baseColWidth="10" defaultColWidth="8.83203125" defaultRowHeight="14" x14ac:dyDescent="0"/>
  <cols>
    <col min="1" max="1" width="55.6640625" customWidth="1"/>
    <col min="2" max="2" width="14" customWidth="1"/>
    <col min="3" max="3" width="11" customWidth="1"/>
  </cols>
  <sheetData>
    <row r="1" spans="1:3" ht="17">
      <c r="A1" s="38" t="s">
        <v>137</v>
      </c>
      <c r="B1" s="39"/>
      <c r="C1" s="39"/>
    </row>
    <row r="2" spans="1:3" ht="28.25" customHeight="1">
      <c r="A2" s="35" t="s">
        <v>138</v>
      </c>
      <c r="B2" s="35"/>
      <c r="C2" s="35"/>
    </row>
    <row r="3" spans="1:3" ht="13.25" customHeight="1">
      <c r="A3" s="36" t="s">
        <v>108</v>
      </c>
      <c r="B3" s="36"/>
      <c r="C3" s="36"/>
    </row>
    <row r="4" spans="1:3">
      <c r="A4" s="35"/>
      <c r="B4" s="35"/>
      <c r="C4" s="35"/>
    </row>
    <row r="5" spans="1:3">
      <c r="A5" s="36" t="s">
        <v>109</v>
      </c>
      <c r="B5" s="36"/>
      <c r="C5" s="36"/>
    </row>
    <row r="6" spans="1:3">
      <c r="A6" s="35"/>
      <c r="B6" s="35"/>
      <c r="C6" s="35"/>
    </row>
    <row r="7" spans="1:3">
      <c r="A7" s="36" t="s">
        <v>139</v>
      </c>
      <c r="B7" s="36"/>
      <c r="C7" s="36"/>
    </row>
    <row r="8" spans="1:3">
      <c r="A8" s="35"/>
      <c r="B8" s="35"/>
      <c r="C8" s="35"/>
    </row>
    <row r="9" spans="1:3">
      <c r="A9" s="36" t="s">
        <v>110</v>
      </c>
      <c r="B9" s="36"/>
      <c r="C9" s="36"/>
    </row>
    <row r="10" spans="1:3">
      <c r="A10" s="35"/>
      <c r="B10" s="35"/>
      <c r="C10" s="35"/>
    </row>
    <row r="11" spans="1:3">
      <c r="A11" s="37" t="s">
        <v>140</v>
      </c>
      <c r="B11" s="37"/>
      <c r="C11" s="37"/>
    </row>
    <row r="12" spans="1:3" ht="15" thickBot="1">
      <c r="A12" s="47" t="s">
        <v>141</v>
      </c>
      <c r="B12" s="49"/>
      <c r="C12" s="49"/>
    </row>
    <row r="13" spans="1:3" ht="25" thickBot="1">
      <c r="A13" s="3" t="s">
        <v>132</v>
      </c>
      <c r="B13" s="4" t="s">
        <v>26</v>
      </c>
      <c r="C13" s="40"/>
    </row>
    <row r="14" spans="1:3" ht="15" thickBot="1">
      <c r="A14" s="3" t="s">
        <v>77</v>
      </c>
      <c r="B14" s="4" t="s">
        <v>27</v>
      </c>
      <c r="C14" s="41"/>
    </row>
    <row r="15" spans="1:3" ht="15" thickBot="1">
      <c r="A15" s="3" t="s">
        <v>74</v>
      </c>
      <c r="B15" s="4" t="s">
        <v>28</v>
      </c>
      <c r="C15" s="41"/>
    </row>
    <row r="16" spans="1:3" ht="15" thickBot="1">
      <c r="A16" s="3" t="s">
        <v>75</v>
      </c>
      <c r="B16" s="4" t="s">
        <v>29</v>
      </c>
      <c r="C16" s="41"/>
    </row>
    <row r="17" spans="1:3" ht="15" thickBot="1">
      <c r="A17" s="3" t="s">
        <v>76</v>
      </c>
      <c r="B17" s="4" t="s">
        <v>30</v>
      </c>
      <c r="C17" s="41"/>
    </row>
    <row r="18" spans="1:3" ht="15" thickBot="1">
      <c r="A18" s="3" t="s">
        <v>84</v>
      </c>
      <c r="B18" s="4" t="s">
        <v>31</v>
      </c>
      <c r="C18" s="41"/>
    </row>
    <row r="19" spans="1:3" ht="15" thickBot="1">
      <c r="A19" s="3" t="s">
        <v>78</v>
      </c>
      <c r="B19" s="4" t="s">
        <v>35</v>
      </c>
      <c r="C19" s="41"/>
    </row>
    <row r="20" spans="1:3" ht="15" thickBot="1">
      <c r="A20" s="3" t="s">
        <v>79</v>
      </c>
      <c r="B20" s="4" t="s">
        <v>36</v>
      </c>
      <c r="C20" s="41"/>
    </row>
    <row r="21" spans="1:3" ht="15" thickBot="1">
      <c r="A21" s="3" t="s">
        <v>80</v>
      </c>
      <c r="B21" s="4" t="s">
        <v>34</v>
      </c>
      <c r="C21" s="41"/>
    </row>
    <row r="22" spans="1:3" ht="25" thickBot="1">
      <c r="A22" s="3" t="s">
        <v>89</v>
      </c>
      <c r="B22" s="4" t="s">
        <v>37</v>
      </c>
      <c r="C22" s="41"/>
    </row>
    <row r="23" spans="1:3" ht="15" thickBot="1">
      <c r="A23" s="3" t="s">
        <v>177</v>
      </c>
      <c r="B23" s="4" t="s">
        <v>38</v>
      </c>
      <c r="C23" s="41"/>
    </row>
    <row r="24" spans="1:3">
      <c r="A24" s="2"/>
      <c r="B24" s="15"/>
      <c r="C24" s="34"/>
    </row>
    <row r="25" spans="1:3" ht="15" thickBot="1">
      <c r="A25" s="47" t="s">
        <v>135</v>
      </c>
      <c r="B25" s="48"/>
      <c r="C25" s="48"/>
    </row>
    <row r="26" spans="1:3" ht="15" thickBot="1">
      <c r="A26" s="3" t="s">
        <v>103</v>
      </c>
      <c r="B26" s="4" t="s">
        <v>104</v>
      </c>
      <c r="C26" s="41">
        <f>C15+C16+C17+C18</f>
        <v>0</v>
      </c>
    </row>
    <row r="27" spans="1:3" ht="15" thickBot="1">
      <c r="A27" s="3" t="s">
        <v>102</v>
      </c>
      <c r="B27" s="4" t="s">
        <v>90</v>
      </c>
      <c r="C27" s="42" t="e">
        <f>C15/C13</f>
        <v>#DIV/0!</v>
      </c>
    </row>
    <row r="28" spans="1:3" ht="15" thickBot="1">
      <c r="A28" s="3" t="s">
        <v>101</v>
      </c>
      <c r="B28" s="4" t="s">
        <v>91</v>
      </c>
      <c r="C28" s="42" t="e">
        <f>C16/C13</f>
        <v>#DIV/0!</v>
      </c>
    </row>
    <row r="29" spans="1:3" ht="15" thickBot="1">
      <c r="A29" s="3" t="s">
        <v>95</v>
      </c>
      <c r="B29" s="4" t="s">
        <v>92</v>
      </c>
      <c r="C29" s="42" t="e">
        <f>C17/C13</f>
        <v>#DIV/0!</v>
      </c>
    </row>
    <row r="30" spans="1:3" ht="25" thickBot="1">
      <c r="A30" s="3" t="s">
        <v>96</v>
      </c>
      <c r="B30" s="4" t="s">
        <v>129</v>
      </c>
      <c r="C30" s="42" t="e">
        <f>C18/C13</f>
        <v>#DIV/0!</v>
      </c>
    </row>
    <row r="31" spans="1:3" ht="15" thickBot="1">
      <c r="A31" s="3" t="s">
        <v>97</v>
      </c>
      <c r="B31" s="4" t="s">
        <v>93</v>
      </c>
      <c r="C31" s="42" t="e">
        <f>C14/C13</f>
        <v>#DIV/0!</v>
      </c>
    </row>
    <row r="32" spans="1:3" ht="15" thickBot="1">
      <c r="A32" s="3" t="s">
        <v>98</v>
      </c>
      <c r="B32" s="4" t="s">
        <v>94</v>
      </c>
      <c r="C32" s="42" t="e">
        <f>C19/C13</f>
        <v>#DIV/0!</v>
      </c>
    </row>
    <row r="33" spans="1:3" ht="15" thickBot="1">
      <c r="A33" s="3" t="s">
        <v>99</v>
      </c>
      <c r="B33" s="4" t="s">
        <v>106</v>
      </c>
      <c r="C33" s="42" t="e">
        <f>C20/C13</f>
        <v>#DIV/0!</v>
      </c>
    </row>
    <row r="34" spans="1:3" ht="15" thickBot="1">
      <c r="A34" s="3" t="s">
        <v>100</v>
      </c>
      <c r="B34" s="4" t="s">
        <v>105</v>
      </c>
      <c r="C34" s="42" t="e">
        <f>C21/C13</f>
        <v>#DIV/0!</v>
      </c>
    </row>
    <row r="35" spans="1:3" ht="25" thickBot="1">
      <c r="A35" s="3" t="s">
        <v>130</v>
      </c>
      <c r="B35" s="4" t="s">
        <v>120</v>
      </c>
      <c r="C35" s="42" t="e">
        <f>C22/C13</f>
        <v>#DIV/0!</v>
      </c>
    </row>
    <row r="36" spans="1:3" ht="25" thickBot="1">
      <c r="A36" s="3" t="s">
        <v>107</v>
      </c>
      <c r="B36" s="4" t="s">
        <v>133</v>
      </c>
      <c r="C36" s="43">
        <f>C23*3*20</f>
        <v>0</v>
      </c>
    </row>
    <row r="37" spans="1:3" ht="27" thickBot="1">
      <c r="A37" s="3" t="s">
        <v>85</v>
      </c>
      <c r="B37" s="4" t="s">
        <v>134</v>
      </c>
      <c r="C37" s="42" t="e">
        <f>C13/(C23*3*20)</f>
        <v>#DIV/0!</v>
      </c>
    </row>
    <row r="38" spans="1:3" ht="15" thickBot="1">
      <c r="A38" s="22"/>
      <c r="B38" s="22"/>
      <c r="C38" s="22"/>
    </row>
    <row r="39" spans="1:3" ht="15" thickBot="1">
      <c r="A39" s="44" t="s">
        <v>86</v>
      </c>
      <c r="B39" s="45"/>
      <c r="C39" s="46"/>
    </row>
    <row r="40" spans="1:3" ht="15" thickBot="1">
      <c r="A40" s="16" t="s">
        <v>87</v>
      </c>
      <c r="B40" s="17"/>
      <c r="C40" s="18"/>
    </row>
    <row r="41" spans="1:3" ht="15" thickBot="1">
      <c r="A41" s="14" t="s">
        <v>88</v>
      </c>
      <c r="B41" s="19"/>
      <c r="C41" s="20"/>
    </row>
    <row r="42" spans="1:3" ht="15" thickBot="1">
      <c r="A42" s="14" t="s">
        <v>131</v>
      </c>
      <c r="B42" s="19"/>
      <c r="C42" s="20"/>
    </row>
    <row r="43" spans="1:3" ht="14.5" customHeight="1" thickBot="1">
      <c r="A43" s="14" t="s">
        <v>72</v>
      </c>
      <c r="B43" s="19"/>
      <c r="C43" s="20"/>
    </row>
    <row r="44" spans="1:3" ht="15" thickBot="1">
      <c r="A44" s="22"/>
      <c r="B44" s="22"/>
      <c r="C44" s="22"/>
    </row>
    <row r="45" spans="1:3" ht="15" thickBot="1">
      <c r="A45" s="44" t="s">
        <v>145</v>
      </c>
      <c r="B45" s="45"/>
      <c r="C45" s="46"/>
    </row>
    <row r="46" spans="1:3" ht="15" thickBot="1">
      <c r="A46" s="14" t="s">
        <v>144</v>
      </c>
      <c r="B46" s="17"/>
      <c r="C46" s="18"/>
    </row>
    <row r="47" spans="1:3" ht="15" thickBot="1">
      <c r="A47" s="14" t="s">
        <v>176</v>
      </c>
      <c r="B47" s="17"/>
      <c r="C47" s="18"/>
    </row>
    <row r="48" spans="1:3" ht="15" thickBot="1">
      <c r="A48" s="14" t="s">
        <v>73</v>
      </c>
      <c r="B48" s="17"/>
      <c r="C48" s="18"/>
    </row>
  </sheetData>
  <mergeCells count="15">
    <mergeCell ref="A6:C6"/>
    <mergeCell ref="A7:C7"/>
    <mergeCell ref="A1:C1"/>
    <mergeCell ref="A2:C2"/>
    <mergeCell ref="A4:C4"/>
    <mergeCell ref="A5:C5"/>
    <mergeCell ref="A3:C3"/>
    <mergeCell ref="A8:C8"/>
    <mergeCell ref="A9:C9"/>
    <mergeCell ref="A10:C10"/>
    <mergeCell ref="A11:C11"/>
    <mergeCell ref="A45:C45"/>
    <mergeCell ref="A39:C39"/>
    <mergeCell ref="A25:C25"/>
    <mergeCell ref="A12:C12"/>
  </mergeCell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zoomScale="120" zoomScaleNormal="120" zoomScalePageLayoutView="120" workbookViewId="0">
      <selection activeCell="A36" sqref="A36:C36"/>
    </sheetView>
  </sheetViews>
  <sheetFormatPr baseColWidth="10" defaultColWidth="8.83203125" defaultRowHeight="13" x14ac:dyDescent="0"/>
  <cols>
    <col min="1" max="1" width="59" style="22" customWidth="1"/>
    <col min="2" max="2" width="13.5" style="22" customWidth="1"/>
    <col min="3" max="3" width="15.83203125" style="22" customWidth="1"/>
    <col min="4" max="4" width="8.5" style="22" customWidth="1"/>
    <col min="5" max="16384" width="8.83203125" style="22"/>
  </cols>
  <sheetData>
    <row r="1" spans="1:3" ht="14.5" customHeight="1">
      <c r="A1" s="38" t="s">
        <v>58</v>
      </c>
      <c r="B1" s="39"/>
      <c r="C1" s="39"/>
    </row>
    <row r="2" spans="1:3" ht="72.5" customHeight="1">
      <c r="A2" s="35" t="s">
        <v>143</v>
      </c>
      <c r="B2" s="35"/>
      <c r="C2" s="35"/>
    </row>
    <row r="3" spans="1:3" ht="14.5" customHeight="1">
      <c r="A3" s="36" t="s">
        <v>108</v>
      </c>
      <c r="B3" s="36"/>
      <c r="C3" s="36"/>
    </row>
    <row r="4" spans="1:3">
      <c r="A4" s="35"/>
      <c r="B4" s="35"/>
      <c r="C4" s="35"/>
    </row>
    <row r="5" spans="1:3">
      <c r="A5" s="36" t="s">
        <v>109</v>
      </c>
      <c r="B5" s="36"/>
      <c r="C5" s="36"/>
    </row>
    <row r="6" spans="1:3">
      <c r="A6" s="35"/>
      <c r="B6" s="35"/>
      <c r="C6" s="35"/>
    </row>
    <row r="7" spans="1:3" ht="14.5" customHeight="1">
      <c r="A7" s="36" t="s">
        <v>139</v>
      </c>
      <c r="B7" s="36"/>
      <c r="C7" s="36"/>
    </row>
    <row r="8" spans="1:3">
      <c r="A8" s="35"/>
      <c r="B8" s="35"/>
      <c r="C8" s="35"/>
    </row>
    <row r="9" spans="1:3" ht="14.5" customHeight="1">
      <c r="A9" s="36" t="s">
        <v>110</v>
      </c>
      <c r="B9" s="36"/>
      <c r="C9" s="36"/>
    </row>
    <row r="10" spans="1:3">
      <c r="A10" s="35"/>
      <c r="B10" s="35"/>
      <c r="C10" s="35"/>
    </row>
    <row r="11" spans="1:3">
      <c r="A11" s="37" t="s">
        <v>140</v>
      </c>
      <c r="B11" s="37"/>
      <c r="C11" s="37"/>
    </row>
    <row r="12" spans="1:3" ht="14" thickBot="1">
      <c r="A12" s="47" t="s">
        <v>142</v>
      </c>
      <c r="B12" s="49"/>
      <c r="C12" s="49"/>
    </row>
    <row r="13" spans="1:3">
      <c r="A13" s="7" t="s">
        <v>10</v>
      </c>
      <c r="B13" s="8" t="s">
        <v>26</v>
      </c>
      <c r="C13" s="25"/>
    </row>
    <row r="14" spans="1:3">
      <c r="A14" s="7" t="s">
        <v>11</v>
      </c>
      <c r="B14" s="9" t="s">
        <v>27</v>
      </c>
      <c r="C14" s="25"/>
    </row>
    <row r="15" spans="1:3" ht="24">
      <c r="A15" s="7" t="s">
        <v>50</v>
      </c>
      <c r="B15" s="8" t="s">
        <v>28</v>
      </c>
      <c r="C15" s="25"/>
    </row>
    <row r="16" spans="1:3">
      <c r="A16" s="10" t="s">
        <v>14</v>
      </c>
      <c r="B16" s="8" t="s">
        <v>29</v>
      </c>
      <c r="C16" s="25"/>
    </row>
    <row r="17" spans="1:3">
      <c r="A17" s="11" t="s">
        <v>12</v>
      </c>
      <c r="B17" s="9" t="s">
        <v>30</v>
      </c>
      <c r="C17" s="25"/>
    </row>
    <row r="18" spans="1:3" ht="24">
      <c r="A18" s="7" t="s">
        <v>13</v>
      </c>
      <c r="B18" s="8" t="s">
        <v>31</v>
      </c>
      <c r="C18" s="25"/>
    </row>
    <row r="19" spans="1:3">
      <c r="A19" s="7" t="s">
        <v>15</v>
      </c>
      <c r="B19" s="8" t="s">
        <v>35</v>
      </c>
      <c r="C19" s="25"/>
    </row>
    <row r="20" spans="1:3" ht="36">
      <c r="A20" s="11" t="s">
        <v>17</v>
      </c>
      <c r="B20" s="8" t="s">
        <v>36</v>
      </c>
      <c r="C20" s="25"/>
    </row>
    <row r="21" spans="1:3">
      <c r="A21" s="11" t="s">
        <v>113</v>
      </c>
      <c r="B21" s="8" t="s">
        <v>34</v>
      </c>
      <c r="C21" s="25"/>
    </row>
    <row r="22" spans="1:3">
      <c r="A22" s="7" t="s">
        <v>18</v>
      </c>
      <c r="B22" s="8" t="s">
        <v>37</v>
      </c>
      <c r="C22" s="25"/>
    </row>
    <row r="23" spans="1:3">
      <c r="A23" s="7" t="s">
        <v>20</v>
      </c>
      <c r="B23" s="8" t="s">
        <v>38</v>
      </c>
      <c r="C23" s="25"/>
    </row>
    <row r="24" spans="1:3" ht="24">
      <c r="A24" s="7" t="s">
        <v>19</v>
      </c>
      <c r="B24" s="8" t="s">
        <v>39</v>
      </c>
      <c r="C24" s="25"/>
    </row>
    <row r="25" spans="1:3">
      <c r="A25" s="7" t="s">
        <v>16</v>
      </c>
      <c r="B25" s="8" t="s">
        <v>40</v>
      </c>
      <c r="C25" s="25"/>
    </row>
    <row r="26" spans="1:3" ht="24">
      <c r="A26" s="10" t="s">
        <v>55</v>
      </c>
      <c r="B26" s="8" t="s">
        <v>41</v>
      </c>
      <c r="C26" s="25"/>
    </row>
    <row r="27" spans="1:3" ht="24">
      <c r="A27" s="11" t="s">
        <v>21</v>
      </c>
      <c r="B27" s="12" t="s">
        <v>32</v>
      </c>
      <c r="C27" s="25"/>
    </row>
    <row r="28" spans="1:3">
      <c r="A28" s="11" t="s">
        <v>114</v>
      </c>
      <c r="B28" s="12" t="s">
        <v>42</v>
      </c>
      <c r="C28" s="25"/>
    </row>
    <row r="29" spans="1:3" ht="24">
      <c r="A29" s="7" t="s">
        <v>22</v>
      </c>
      <c r="B29" s="8" t="s">
        <v>43</v>
      </c>
      <c r="C29" s="25"/>
    </row>
    <row r="30" spans="1:3">
      <c r="A30" s="7" t="s">
        <v>23</v>
      </c>
      <c r="B30" s="8" t="s">
        <v>44</v>
      </c>
      <c r="C30" s="25"/>
    </row>
    <row r="31" spans="1:3" ht="24">
      <c r="A31" s="11" t="s">
        <v>115</v>
      </c>
      <c r="B31" s="13" t="s">
        <v>45</v>
      </c>
      <c r="C31" s="25"/>
    </row>
    <row r="32" spans="1:3" ht="24">
      <c r="A32" s="11" t="s">
        <v>116</v>
      </c>
      <c r="B32" s="13" t="s">
        <v>33</v>
      </c>
      <c r="C32" s="25"/>
    </row>
    <row r="33" spans="1:3" ht="24">
      <c r="A33" s="11" t="s">
        <v>25</v>
      </c>
      <c r="B33" s="8" t="s">
        <v>48</v>
      </c>
      <c r="C33" s="25"/>
    </row>
    <row r="34" spans="1:3">
      <c r="A34" s="11" t="s">
        <v>24</v>
      </c>
      <c r="B34" s="8" t="s">
        <v>56</v>
      </c>
      <c r="C34" s="25"/>
    </row>
    <row r="35" spans="1:3" ht="15">
      <c r="A35" s="5"/>
      <c r="B35" s="6"/>
      <c r="C35" s="26"/>
    </row>
    <row r="36" spans="1:3">
      <c r="A36" s="50" t="s">
        <v>135</v>
      </c>
      <c r="B36" s="51"/>
      <c r="C36" s="51"/>
    </row>
    <row r="37" spans="1:3" ht="24">
      <c r="A37" s="11" t="s">
        <v>0</v>
      </c>
      <c r="B37" s="13" t="s">
        <v>46</v>
      </c>
      <c r="C37" s="27" t="e">
        <f>C13/C14</f>
        <v>#DIV/0!</v>
      </c>
    </row>
    <row r="38" spans="1:3" ht="24">
      <c r="A38" s="11" t="s">
        <v>1</v>
      </c>
      <c r="B38" s="13" t="s">
        <v>47</v>
      </c>
      <c r="C38" s="27" t="e">
        <f>C15/C16</f>
        <v>#DIV/0!</v>
      </c>
    </row>
    <row r="39" spans="1:3" ht="24">
      <c r="A39" s="11" t="s">
        <v>2</v>
      </c>
      <c r="B39" s="13" t="s">
        <v>49</v>
      </c>
      <c r="C39" s="27" t="e">
        <f>C17/C18</f>
        <v>#DIV/0!</v>
      </c>
    </row>
    <row r="40" spans="1:3" ht="24">
      <c r="A40" s="7" t="s">
        <v>3</v>
      </c>
      <c r="B40" s="12" t="s">
        <v>51</v>
      </c>
      <c r="C40" s="27" t="e">
        <f>C18/C19</f>
        <v>#DIV/0!</v>
      </c>
    </row>
    <row r="41" spans="1:3" ht="36">
      <c r="A41" s="11" t="s">
        <v>4</v>
      </c>
      <c r="B41" s="13" t="s">
        <v>52</v>
      </c>
      <c r="C41" s="27" t="e">
        <f>C20/C21</f>
        <v>#DIV/0!</v>
      </c>
    </row>
    <row r="42" spans="1:3" ht="24">
      <c r="A42" s="7" t="s">
        <v>5</v>
      </c>
      <c r="B42" s="12" t="s">
        <v>53</v>
      </c>
      <c r="C42" s="27" t="e">
        <f>C22/C23</f>
        <v>#DIV/0!</v>
      </c>
    </row>
    <row r="43" spans="1:3" ht="24">
      <c r="A43" s="7" t="s">
        <v>6</v>
      </c>
      <c r="B43" s="12" t="s">
        <v>54</v>
      </c>
      <c r="C43" s="27" t="e">
        <f>C24/C25</f>
        <v>#DIV/0!</v>
      </c>
    </row>
    <row r="44" spans="1:3" ht="24">
      <c r="A44" s="11" t="s">
        <v>7</v>
      </c>
      <c r="B44" s="13" t="s">
        <v>111</v>
      </c>
      <c r="C44" s="27" t="e">
        <f>C26/C16</f>
        <v>#DIV/0!</v>
      </c>
    </row>
    <row r="45" spans="1:3" ht="24">
      <c r="A45" s="11" t="s">
        <v>8</v>
      </c>
      <c r="B45" s="13" t="s">
        <v>81</v>
      </c>
      <c r="C45" s="27" t="e">
        <f>C27/C28</f>
        <v>#DIV/0!</v>
      </c>
    </row>
    <row r="46" spans="1:3" ht="24">
      <c r="A46" s="7" t="s">
        <v>9</v>
      </c>
      <c r="B46" s="12" t="s">
        <v>82</v>
      </c>
      <c r="C46" s="27" t="e">
        <f>C29/C30</f>
        <v>#DIV/0!</v>
      </c>
    </row>
    <row r="47" spans="1:3" ht="36">
      <c r="A47" s="7" t="s">
        <v>117</v>
      </c>
      <c r="B47" s="13" t="s">
        <v>83</v>
      </c>
      <c r="C47" s="27" t="e">
        <f>C31/C32</f>
        <v>#DIV/0!</v>
      </c>
    </row>
    <row r="48" spans="1:3" ht="24">
      <c r="A48" s="10" t="s">
        <v>57</v>
      </c>
      <c r="B48" s="13" t="s">
        <v>112</v>
      </c>
      <c r="C48" s="27" t="e">
        <f>C33/C34</f>
        <v>#DIV/0!</v>
      </c>
    </row>
  </sheetData>
  <mergeCells count="13">
    <mergeCell ref="A36:C36"/>
    <mergeCell ref="A1:C1"/>
    <mergeCell ref="A2:C2"/>
    <mergeCell ref="A3:C3"/>
    <mergeCell ref="A4:C4"/>
    <mergeCell ref="A12:C12"/>
    <mergeCell ref="A5:C5"/>
    <mergeCell ref="A6:C6"/>
    <mergeCell ref="A7:C7"/>
    <mergeCell ref="A8:C8"/>
    <mergeCell ref="A9:C9"/>
    <mergeCell ref="A10:C10"/>
    <mergeCell ref="A11:C11"/>
  </mergeCells>
  <hyperlinks>
    <hyperlink ref="A37" location="_ftn1" display="_ftn1"/>
  </hyperlinks>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tabSelected="1" topLeftCell="A26" zoomScale="120" zoomScaleNormal="120" zoomScalePageLayoutView="120" workbookViewId="0">
      <selection activeCell="A33" sqref="A33:C33"/>
    </sheetView>
  </sheetViews>
  <sheetFormatPr baseColWidth="10" defaultColWidth="8.83203125" defaultRowHeight="14" x14ac:dyDescent="0"/>
  <cols>
    <col min="1" max="1" width="53.83203125" customWidth="1"/>
    <col min="2" max="2" width="13.83203125" style="1" customWidth="1"/>
    <col min="3" max="3" width="14.1640625" customWidth="1"/>
  </cols>
  <sheetData>
    <row r="1" spans="1:3" ht="17">
      <c r="A1" s="38" t="s">
        <v>59</v>
      </c>
      <c r="B1" s="39"/>
      <c r="C1" s="39"/>
    </row>
    <row r="2" spans="1:3" ht="67.25" customHeight="1">
      <c r="A2" s="35" t="s">
        <v>175</v>
      </c>
      <c r="B2" s="35"/>
      <c r="C2" s="35"/>
    </row>
    <row r="3" spans="1:3">
      <c r="A3" s="36" t="s">
        <v>108</v>
      </c>
      <c r="B3" s="36"/>
      <c r="C3" s="36"/>
    </row>
    <row r="4" spans="1:3">
      <c r="A4" s="35"/>
      <c r="B4" s="35"/>
      <c r="C4" s="35"/>
    </row>
    <row r="5" spans="1:3">
      <c r="A5" s="36" t="s">
        <v>109</v>
      </c>
      <c r="B5" s="36"/>
      <c r="C5" s="36"/>
    </row>
    <row r="6" spans="1:3">
      <c r="A6" s="35"/>
      <c r="B6" s="35"/>
      <c r="C6" s="35"/>
    </row>
    <row r="7" spans="1:3">
      <c r="A7" s="36" t="s">
        <v>139</v>
      </c>
      <c r="B7" s="36"/>
      <c r="C7" s="36"/>
    </row>
    <row r="8" spans="1:3">
      <c r="A8" s="35"/>
      <c r="B8" s="35"/>
      <c r="C8" s="35"/>
    </row>
    <row r="9" spans="1:3">
      <c r="A9" s="36" t="s">
        <v>110</v>
      </c>
      <c r="B9" s="36"/>
      <c r="C9" s="36"/>
    </row>
    <row r="10" spans="1:3">
      <c r="A10" s="35"/>
      <c r="B10" s="35"/>
      <c r="C10" s="35"/>
    </row>
    <row r="11" spans="1:3">
      <c r="A11" s="55" t="s">
        <v>136</v>
      </c>
      <c r="B11" s="56"/>
      <c r="C11" s="56"/>
    </row>
    <row r="12" spans="1:3">
      <c r="A12" s="28" t="s">
        <v>60</v>
      </c>
      <c r="B12" s="29" t="s">
        <v>26</v>
      </c>
      <c r="C12" s="26"/>
    </row>
    <row r="13" spans="1:3" ht="26">
      <c r="A13" s="28" t="s">
        <v>71</v>
      </c>
      <c r="B13" s="29" t="s">
        <v>27</v>
      </c>
      <c r="C13" s="26"/>
    </row>
    <row r="14" spans="1:3" ht="26">
      <c r="A14" s="28" t="s">
        <v>149</v>
      </c>
      <c r="B14" s="29" t="s">
        <v>28</v>
      </c>
      <c r="C14" s="26"/>
    </row>
    <row r="15" spans="1:3" ht="26">
      <c r="A15" s="28" t="s">
        <v>70</v>
      </c>
      <c r="B15" s="29" t="s">
        <v>29</v>
      </c>
      <c r="C15" s="26"/>
    </row>
    <row r="16" spans="1:3" ht="26">
      <c r="A16" s="28" t="s">
        <v>146</v>
      </c>
      <c r="B16" s="29" t="s">
        <v>30</v>
      </c>
      <c r="C16" s="26"/>
    </row>
    <row r="17" spans="1:3">
      <c r="A17" s="28" t="s">
        <v>171</v>
      </c>
      <c r="B17" s="29" t="s">
        <v>31</v>
      </c>
      <c r="C17" s="26"/>
    </row>
    <row r="18" spans="1:3">
      <c r="A18" s="28" t="s">
        <v>172</v>
      </c>
      <c r="B18" s="29" t="s">
        <v>35</v>
      </c>
      <c r="C18" s="26"/>
    </row>
    <row r="19" spans="1:3" ht="26">
      <c r="A19" s="28" t="s">
        <v>154</v>
      </c>
      <c r="B19" s="29" t="s">
        <v>36</v>
      </c>
      <c r="C19" s="26"/>
    </row>
    <row r="20" spans="1:3">
      <c r="A20" s="28" t="s">
        <v>61</v>
      </c>
      <c r="B20" s="29" t="s">
        <v>34</v>
      </c>
      <c r="C20" s="26"/>
    </row>
    <row r="21" spans="1:3">
      <c r="A21" s="28" t="s">
        <v>68</v>
      </c>
      <c r="B21" s="29" t="s">
        <v>37</v>
      </c>
      <c r="C21" s="26"/>
    </row>
    <row r="22" spans="1:3" ht="26">
      <c r="A22" s="28" t="s">
        <v>69</v>
      </c>
      <c r="B22" s="29" t="s">
        <v>38</v>
      </c>
      <c r="C22" s="26"/>
    </row>
    <row r="23" spans="1:3">
      <c r="A23" s="28" t="s">
        <v>62</v>
      </c>
      <c r="B23" s="29" t="s">
        <v>39</v>
      </c>
      <c r="C23" s="26"/>
    </row>
    <row r="24" spans="1:3">
      <c r="A24" s="28" t="s">
        <v>63</v>
      </c>
      <c r="B24" s="29" t="s">
        <v>40</v>
      </c>
      <c r="C24" s="26"/>
    </row>
    <row r="25" spans="1:3">
      <c r="A25" s="28" t="s">
        <v>147</v>
      </c>
      <c r="B25" s="29" t="s">
        <v>41</v>
      </c>
      <c r="C25" s="26"/>
    </row>
    <row r="26" spans="1:3">
      <c r="A26" s="28" t="s">
        <v>148</v>
      </c>
      <c r="B26" s="29" t="s">
        <v>32</v>
      </c>
      <c r="C26" s="26"/>
    </row>
    <row r="27" spans="1:3" ht="26">
      <c r="A27" s="28" t="s">
        <v>163</v>
      </c>
      <c r="B27" s="29" t="s">
        <v>42</v>
      </c>
      <c r="C27" s="26"/>
    </row>
    <row r="28" spans="1:3" ht="26">
      <c r="A28" s="31" t="s">
        <v>64</v>
      </c>
      <c r="B28" s="29" t="s">
        <v>43</v>
      </c>
      <c r="C28" s="26"/>
    </row>
    <row r="29" spans="1:3">
      <c r="A29" s="31" t="s">
        <v>65</v>
      </c>
      <c r="B29" s="29" t="s">
        <v>44</v>
      </c>
      <c r="C29" s="26"/>
    </row>
    <row r="30" spans="1:3" ht="26">
      <c r="A30" s="31" t="s">
        <v>67</v>
      </c>
      <c r="B30" s="29" t="s">
        <v>45</v>
      </c>
      <c r="C30" s="26"/>
    </row>
    <row r="31" spans="1:3">
      <c r="A31" s="31" t="s">
        <v>66</v>
      </c>
      <c r="B31" s="29" t="s">
        <v>33</v>
      </c>
      <c r="C31" s="26"/>
    </row>
    <row r="32" spans="1:3">
      <c r="A32" s="32"/>
      <c r="B32" s="52"/>
      <c r="C32" s="53"/>
    </row>
    <row r="33" spans="1:3">
      <c r="A33" s="55" t="s">
        <v>135</v>
      </c>
      <c r="B33" s="51"/>
      <c r="C33" s="51"/>
    </row>
    <row r="34" spans="1:3" ht="26">
      <c r="A34" s="28" t="s">
        <v>160</v>
      </c>
      <c r="B34" s="33" t="s">
        <v>93</v>
      </c>
      <c r="C34" s="54" t="e">
        <f>C13/C10</f>
        <v>#DIV/0!</v>
      </c>
    </row>
    <row r="35" spans="1:3">
      <c r="A35" s="31" t="s">
        <v>151</v>
      </c>
      <c r="B35" s="33" t="s">
        <v>90</v>
      </c>
      <c r="C35" s="54" t="e">
        <f>C14/C12</f>
        <v>#DIV/0!</v>
      </c>
    </row>
    <row r="36" spans="1:3">
      <c r="A36" s="31" t="s">
        <v>152</v>
      </c>
      <c r="B36" s="33" t="s">
        <v>91</v>
      </c>
      <c r="C36" s="54" t="e">
        <f>C15/C12</f>
        <v>#DIV/0!</v>
      </c>
    </row>
    <row r="37" spans="1:3">
      <c r="A37" s="31" t="s">
        <v>153</v>
      </c>
      <c r="B37" s="33" t="s">
        <v>155</v>
      </c>
      <c r="C37" s="54" t="e">
        <f>C17/C16</f>
        <v>#DIV/0!</v>
      </c>
    </row>
    <row r="38" spans="1:3">
      <c r="A38" s="31" t="s">
        <v>156</v>
      </c>
      <c r="B38" s="33" t="s">
        <v>158</v>
      </c>
      <c r="C38" s="54" t="e">
        <f>C18/C17</f>
        <v>#DIV/0!</v>
      </c>
    </row>
    <row r="39" spans="1:3">
      <c r="A39" s="31" t="s">
        <v>157</v>
      </c>
      <c r="B39" s="33" t="s">
        <v>159</v>
      </c>
      <c r="C39" s="54" t="e">
        <f>C19/C37</f>
        <v>#DIV/0!</v>
      </c>
    </row>
    <row r="40" spans="1:3">
      <c r="A40" s="28" t="s">
        <v>121</v>
      </c>
      <c r="B40" s="33" t="s">
        <v>105</v>
      </c>
      <c r="C40" s="54" t="e">
        <f>C20/C10</f>
        <v>#DIV/0!</v>
      </c>
    </row>
    <row r="41" spans="1:3">
      <c r="A41" s="28" t="s">
        <v>122</v>
      </c>
      <c r="B41" s="33" t="s">
        <v>161</v>
      </c>
      <c r="C41" s="54" t="e">
        <f>C21/C20</f>
        <v>#DIV/0!</v>
      </c>
    </row>
    <row r="42" spans="1:3" ht="26">
      <c r="A42" s="28" t="s">
        <v>123</v>
      </c>
      <c r="B42" s="33" t="s">
        <v>162</v>
      </c>
      <c r="C42" s="54" t="e">
        <f>C22/C21</f>
        <v>#DIV/0!</v>
      </c>
    </row>
    <row r="43" spans="1:3">
      <c r="A43" s="28" t="s">
        <v>174</v>
      </c>
      <c r="B43" s="33" t="s">
        <v>119</v>
      </c>
      <c r="C43" s="54" t="e">
        <f>C23/C10</f>
        <v>#DIV/0!</v>
      </c>
    </row>
    <row r="44" spans="1:3">
      <c r="A44" s="28" t="s">
        <v>124</v>
      </c>
      <c r="B44" s="33" t="s">
        <v>118</v>
      </c>
      <c r="C44" s="54" t="e">
        <f>C24/C10</f>
        <v>#DIV/0!</v>
      </c>
    </row>
    <row r="45" spans="1:3">
      <c r="A45" s="28" t="s">
        <v>168</v>
      </c>
      <c r="B45" s="33" t="s">
        <v>169</v>
      </c>
      <c r="C45" s="54" t="e">
        <f>C26/C25</f>
        <v>#DIV/0!</v>
      </c>
    </row>
    <row r="46" spans="1:3">
      <c r="A46" s="28" t="s">
        <v>173</v>
      </c>
      <c r="B46" s="33" t="s">
        <v>170</v>
      </c>
      <c r="C46" s="54" t="e">
        <f>C27/C26</f>
        <v>#DIV/0!</v>
      </c>
    </row>
    <row r="47" spans="1:3" ht="26">
      <c r="A47" s="28" t="s">
        <v>125</v>
      </c>
      <c r="B47" s="33" t="s">
        <v>164</v>
      </c>
      <c r="C47" s="54" t="e">
        <f>C28/C10</f>
        <v>#DIV/0!</v>
      </c>
    </row>
    <row r="48" spans="1:3">
      <c r="A48" s="28" t="s">
        <v>126</v>
      </c>
      <c r="B48" s="33" t="s">
        <v>166</v>
      </c>
      <c r="C48" s="54" t="e">
        <f>C29/C10</f>
        <v>#DIV/0!</v>
      </c>
    </row>
    <row r="49" spans="1:3" ht="26">
      <c r="A49" s="28" t="s">
        <v>127</v>
      </c>
      <c r="B49" s="33" t="s">
        <v>165</v>
      </c>
      <c r="C49" s="54" t="e">
        <f>C30/C10</f>
        <v>#DIV/0!</v>
      </c>
    </row>
    <row r="50" spans="1:3">
      <c r="A50" s="28" t="s">
        <v>128</v>
      </c>
      <c r="B50" s="33" t="s">
        <v>167</v>
      </c>
      <c r="C50" s="54" t="e">
        <f>C31/C10</f>
        <v>#DIV/0!</v>
      </c>
    </row>
    <row r="51" spans="1:3">
      <c r="A51" s="53"/>
      <c r="B51" s="52"/>
      <c r="C51" s="53"/>
    </row>
    <row r="52" spans="1:3">
      <c r="A52" s="53"/>
      <c r="B52" s="52"/>
      <c r="C52" s="53"/>
    </row>
    <row r="53" spans="1:3" ht="52">
      <c r="A53" s="34" t="s">
        <v>150</v>
      </c>
      <c r="B53" s="52"/>
      <c r="C53" s="53"/>
    </row>
    <row r="54" spans="1:3">
      <c r="A54" s="23"/>
      <c r="B54" s="24"/>
      <c r="C54" s="23"/>
    </row>
    <row r="55" spans="1:3">
      <c r="A55" s="23"/>
      <c r="B55" s="24"/>
      <c r="C55" s="23"/>
    </row>
    <row r="56" spans="1:3">
      <c r="A56" s="23"/>
      <c r="B56" s="24"/>
      <c r="C56" s="23"/>
    </row>
    <row r="57" spans="1:3">
      <c r="A57" s="23"/>
      <c r="B57" s="24"/>
      <c r="C57" s="23"/>
    </row>
    <row r="58" spans="1:3">
      <c r="A58" s="21"/>
      <c r="B58" s="30"/>
      <c r="C58" s="21"/>
    </row>
    <row r="59" spans="1:3">
      <c r="A59" s="21"/>
      <c r="B59" s="30"/>
      <c r="C59" s="21"/>
    </row>
  </sheetData>
  <mergeCells count="12">
    <mergeCell ref="A33:C33"/>
    <mergeCell ref="A1:C1"/>
    <mergeCell ref="A2:C2"/>
    <mergeCell ref="A3:C3"/>
    <mergeCell ref="A4:C4"/>
    <mergeCell ref="A5:C5"/>
    <mergeCell ref="A6:C6"/>
    <mergeCell ref="A7:C7"/>
    <mergeCell ref="A8:C8"/>
    <mergeCell ref="A9:C9"/>
    <mergeCell ref="A10:C10"/>
    <mergeCell ref="A11:C11"/>
  </mergeCells>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Test site QI</vt:lpstr>
      <vt:lpstr>Cascade QI</vt:lpstr>
      <vt:lpstr>Process Indicators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TMS</dc:creator>
  <cp:lastModifiedBy>Admin</cp:lastModifiedBy>
  <cp:lastPrinted>2018-03-06T14:29:57Z</cp:lastPrinted>
  <dcterms:created xsi:type="dcterms:W3CDTF">2018-03-02T17:49:26Z</dcterms:created>
  <dcterms:modified xsi:type="dcterms:W3CDTF">2019-07-31T12:11:14Z</dcterms:modified>
</cp:coreProperties>
</file>